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1-121 Ավան Վերելակի մասեր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Sheet3!$AO$91</definedName>
    <definedName name="_ftnref11" localSheetId="0">Sheet3!$AN$96</definedName>
    <definedName name="_ftnref2" localSheetId="0">Sheet3!#REF!</definedName>
    <definedName name="_ftnref3" localSheetId="0">Sheet3!$P$24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Sheet3!$J$43</definedName>
    <definedName name="_ftnref8" localSheetId="0">Sheet3!$Y$43</definedName>
    <definedName name="_ftnref9" localSheetId="0">Sheet3!$AL$43</definedName>
    <definedName name="_xlnm.Print_Area" localSheetId="0">Sheet3!$A$1:$I$128</definedName>
  </definedNames>
  <calcPr calcId="152511"/>
</workbook>
</file>

<file path=xl/calcChain.xml><?xml version="1.0" encoding="utf-8"?>
<calcChain xmlns="http://schemas.openxmlformats.org/spreadsheetml/2006/main">
  <c r="F71" i="1" l="1"/>
  <c r="H71" i="1" s="1"/>
  <c r="F66" i="1"/>
  <c r="H66" i="1" s="1"/>
  <c r="H67" i="1"/>
  <c r="F62" i="1"/>
  <c r="H62" i="1" s="1"/>
  <c r="H63" i="1"/>
  <c r="F57" i="1"/>
  <c r="H57" i="1" s="1"/>
  <c r="F54" i="1"/>
  <c r="H54" i="1" s="1"/>
  <c r="F51" i="1"/>
  <c r="H51" i="1" s="1"/>
  <c r="F48" i="1"/>
  <c r="H48" i="1" s="1"/>
  <c r="H70" i="1" l="1"/>
  <c r="F47" i="1"/>
  <c r="H47" i="1" s="1"/>
  <c r="F50" i="1"/>
  <c r="H50" i="1" s="1"/>
  <c r="F53" i="1"/>
  <c r="H53" i="1" s="1"/>
  <c r="F56" i="1"/>
  <c r="H56" i="1" s="1"/>
  <c r="F59" i="1"/>
  <c r="H59" i="1" s="1"/>
  <c r="F61" i="1"/>
  <c r="H61" i="1" s="1"/>
  <c r="F65" i="1"/>
  <c r="H65" i="1" s="1"/>
  <c r="F69" i="1"/>
  <c r="H69" i="1" s="1"/>
  <c r="F39" i="1"/>
  <c r="H39" i="1" s="1"/>
  <c r="F40" i="1"/>
  <c r="H40" i="1" s="1"/>
  <c r="H41" i="1"/>
  <c r="H43" i="1"/>
  <c r="F44" i="1"/>
  <c r="H44" i="1" s="1"/>
  <c r="F45" i="1"/>
  <c r="H45" i="1" s="1"/>
</calcChain>
</file>

<file path=xl/sharedStrings.xml><?xml version="1.0" encoding="utf-8"?>
<sst xmlns="http://schemas.openxmlformats.org/spreadsheetml/2006/main" count="195" uniqueCount="126">
  <si>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</si>
  <si>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</si>
  <si>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</si>
  <si>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</si>
  <si>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</si>
  <si>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</si>
  <si>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</si>
  <si>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</si>
  <si>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</si>
  <si>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</si>
  <si>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</si>
  <si>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</si>
  <si>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</si>
  <si>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</si>
  <si>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</si>
  <si>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</si>
  <si>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</si>
  <si>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</si>
  <si>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</si>
  <si>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</si>
  <si>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</si>
  <si>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</si>
  <si>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</si>
  <si>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</si>
  <si>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</si>
  <si>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</si>
  <si>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</si>
  <si>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</si>
  <si>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</si>
  <si>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</si>
  <si>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</si>
  <si>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</si>
  <si>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</si>
  <si>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</si>
  <si>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</si>
  <si>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</si>
  <si>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</si>
  <si>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</si>
  <si>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</si>
  <si>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</si>
  <si>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</si>
  <si>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</si>
  <si>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</si>
  <si>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</si>
  <si>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</si>
  <si>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</si>
  <si>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</si>
  <si>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</si>
  <si>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</si>
  <si>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</si>
  <si>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</si>
  <si>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</si>
  <si>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</si>
  <si>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</si>
  <si>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</si>
  <si>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</si>
  <si>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</si>
  <si>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</si>
  <si>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</si>
  <si>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</si>
  <si>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</si>
  <si>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</si>
  <si>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</si>
  <si>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</si>
  <si>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</si>
  <si>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</si>
  <si>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</si>
  <si>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</si>
  <si>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</si>
  <si>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</si>
  <si>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</si>
  <si>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</si>
  <si>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</si>
  <si>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</si>
  <si>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</si>
  <si>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</si>
  <si>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</si>
  <si>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</si>
  <si>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</si>
  <si>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</si>
  <si>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</si>
  <si>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</si>
  <si>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</si>
  <si>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>Չափաբաժին 4</t>
  </si>
  <si>
    <t>Չափաբաժին 5</t>
  </si>
  <si>
    <t>Չափաբաժին 6</t>
  </si>
  <si>
    <t>Չափաբաժին 7</t>
  </si>
  <si>
    <t>Չափաբաժին 8</t>
  </si>
  <si>
    <t>Չափաբաժին 9</t>
  </si>
  <si>
    <t>Չափաբաժին 10</t>
  </si>
  <si>
    <t xml:space="preserve">ՀԱՅՏԱՐԱՐՈՒԹՅՈՒՆ
կնքված պայմանագրի մասին
</t>
  </si>
  <si>
    <t>011514194</t>
  </si>
  <si>
    <r>
      <t xml:space="preserve">Երևանի քաղաքապետարանը ստորև ներկայացնում է իր կարիքների համար </t>
    </r>
    <r>
      <rPr>
        <sz val="10"/>
        <color rgb="FFFF0000"/>
        <rFont val="GHEA Grapalat"/>
        <family val="3"/>
      </rPr>
      <t>ապրանքների</t>
    </r>
    <r>
      <rPr>
        <sz val="10"/>
        <color theme="1"/>
        <rFont val="GHEA Grapalat"/>
        <family val="3"/>
      </rPr>
      <t xml:space="preserve"> ձեռքբերման նպատակով կազմակերպված «</t>
    </r>
    <r>
      <rPr>
        <sz val="10"/>
        <color rgb="FFFF0000"/>
        <rFont val="GHEA Grapalat"/>
        <family val="3"/>
      </rPr>
      <t>ԵՔ-ԳՀԱՊՁԲ-21/121</t>
    </r>
    <r>
      <rPr>
        <sz val="10"/>
        <color theme="1"/>
        <rFont val="GHEA Grapalat"/>
        <family val="3"/>
      </rPr>
      <t>» ծածկագրով գնման ընթացակարգի արդյունքում  կնքված  պայմանագրի մասին տեղեկատվությունը`</t>
    </r>
  </si>
  <si>
    <t>Դռան փոկ</t>
  </si>
  <si>
    <t>Դռան զսպանակ</t>
  </si>
  <si>
    <t>Հիմնական ճոպան</t>
  </si>
  <si>
    <t>Արագության սահմանա-փակման ճոպան</t>
  </si>
  <si>
    <t>Տանող անիվ</t>
  </si>
  <si>
    <t>Ներդիր</t>
  </si>
  <si>
    <t>Ներդիրի ռետինե կիսալուսին</t>
  </si>
  <si>
    <t>Հակակշռի զսպանակ</t>
  </si>
  <si>
    <t>հատ</t>
  </si>
  <si>
    <t>գծմ</t>
  </si>
  <si>
    <t>15.04.2021</t>
  </si>
  <si>
    <t>ՇԻՆԷՆԵՐԳՈՄԱՔՍ ՍՊԸ</t>
  </si>
  <si>
    <t>Վավուշ ՍՊԸ</t>
  </si>
  <si>
    <t>ԱՁ Արտավազդ Սարոյան</t>
  </si>
  <si>
    <t>ԵՔ-ԳՀԱՊՁԲ-21/121-1</t>
  </si>
  <si>
    <t>ԵՔ-ԳՀԱՊՁԲ-21/121-2</t>
  </si>
  <si>
    <t>ԵՔ-ԳՀԱՊՁԲ-21/121-3</t>
  </si>
  <si>
    <t>25.12.2021</t>
  </si>
  <si>
    <t>24.04.2021</t>
  </si>
  <si>
    <t>29.04.2021</t>
  </si>
  <si>
    <t>shinenergomaqs@mail.ru</t>
  </si>
  <si>
    <t>094869493</t>
  </si>
  <si>
    <t>00926914</t>
  </si>
  <si>
    <t>1,3,4,5,7,8,9,10</t>
  </si>
  <si>
    <t>099 668829</t>
  </si>
  <si>
    <t>vavush.llc@gmail.com</t>
  </si>
  <si>
    <t>02238935</t>
  </si>
  <si>
    <t>055188828</t>
  </si>
  <si>
    <t>artosaroyan88@gmail.com</t>
  </si>
  <si>
    <t>07.05.2021</t>
  </si>
  <si>
    <t>2052022141801000</t>
  </si>
  <si>
    <t>2479800152640000</t>
  </si>
  <si>
    <t>19300922727600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</si>
</sst>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u/>
      <sz val="11"/>
      <color theme="10"/>
      <name val="Calibri"/>
      <family val="2"/>
      <scheme val="minor"/>
    </font>
    <font>
      <sz val="8.5"/>
      <color rgb="FF40393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3" fontId="1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5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vush.llc@gmail.com" TargetMode="External"/><Relationship Id="rId2" Type="http://schemas.openxmlformats.org/officeDocument/2006/relationships/hyperlink" Target="mailto:shinenergomaqs@mail.ru" TargetMode="External"/><Relationship Id="rId1" Type="http://schemas.openxmlformats.org/officeDocument/2006/relationships/hyperlink" Target="mailto:vachagan.mejunc@yerevan.a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rtosaroyan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6"/>
  <sheetViews>
    <sheetView tabSelected="1" view="pageBreakPreview" zoomScale="115" zoomScaleNormal="100" zoomScaleSheetLayoutView="115" workbookViewId="0">
      <selection activeCell="K102" sqref="K102"/>
    </sheetView>
  </sheetViews>
  <sheetFormatPr defaultRowHeight="15.6" x14ac:dyDescent="0.35"/>
  <cols>
    <col min="1" max="1" width="12.886718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6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33" t="s">
        <v>90</v>
      </c>
      <c r="B2" s="33"/>
      <c r="C2" s="33"/>
      <c r="D2" s="33"/>
      <c r="E2" s="33"/>
      <c r="F2" s="33"/>
      <c r="G2" s="33"/>
      <c r="H2" s="33"/>
      <c r="I2" s="33"/>
    </row>
    <row r="3" spans="1:9" ht="64.2" customHeight="1" x14ac:dyDescent="0.35">
      <c r="A3" s="89" t="s">
        <v>92</v>
      </c>
      <c r="B3" s="90"/>
      <c r="C3" s="90"/>
      <c r="D3" s="90"/>
      <c r="E3" s="90"/>
      <c r="F3" s="90"/>
      <c r="G3" s="90"/>
      <c r="H3" s="90"/>
      <c r="I3" s="90"/>
    </row>
    <row r="5" spans="1:9" x14ac:dyDescent="0.35">
      <c r="A5" s="1"/>
      <c r="B5" s="95" t="s">
        <v>0</v>
      </c>
      <c r="C5" s="95"/>
      <c r="D5" s="95"/>
      <c r="E5" s="95"/>
      <c r="F5" s="95"/>
      <c r="G5" s="95"/>
      <c r="H5" s="95"/>
      <c r="I5" s="95"/>
    </row>
    <row r="6" spans="1:9" ht="19.2" customHeight="1" x14ac:dyDescent="0.35">
      <c r="A6" s="124" t="s">
        <v>1</v>
      </c>
      <c r="B6" s="124" t="s">
        <v>2</v>
      </c>
      <c r="C6" s="125" t="s">
        <v>82</v>
      </c>
      <c r="D6" s="126" t="s">
        <v>3</v>
      </c>
      <c r="E6" s="126"/>
      <c r="F6" s="124" t="s">
        <v>4</v>
      </c>
      <c r="G6" s="124"/>
      <c r="H6" s="40" t="s">
        <v>5</v>
      </c>
      <c r="I6" s="40" t="s">
        <v>6</v>
      </c>
    </row>
    <row r="7" spans="1:9" ht="17.399999999999999" customHeight="1" x14ac:dyDescent="0.35">
      <c r="A7" s="124"/>
      <c r="B7" s="124"/>
      <c r="C7" s="125"/>
      <c r="D7" s="125" t="s">
        <v>31</v>
      </c>
      <c r="E7" s="125" t="s">
        <v>7</v>
      </c>
      <c r="F7" s="127" t="s">
        <v>8</v>
      </c>
      <c r="G7" s="127"/>
      <c r="H7" s="41"/>
      <c r="I7" s="41"/>
    </row>
    <row r="8" spans="1:9" ht="39.6" customHeight="1" x14ac:dyDescent="0.35">
      <c r="A8" s="124"/>
      <c r="B8" s="124"/>
      <c r="C8" s="125"/>
      <c r="D8" s="125"/>
      <c r="E8" s="125"/>
      <c r="F8" s="7" t="s">
        <v>31</v>
      </c>
      <c r="G8" s="7" t="s">
        <v>7</v>
      </c>
      <c r="H8" s="42"/>
      <c r="I8" s="42"/>
    </row>
    <row r="9" spans="1:9" x14ac:dyDescent="0.35">
      <c r="A9" s="15">
        <v>1</v>
      </c>
      <c r="B9" s="14" t="s">
        <v>93</v>
      </c>
      <c r="C9" s="15" t="s">
        <v>101</v>
      </c>
      <c r="D9" s="15">
        <v>90</v>
      </c>
      <c r="E9" s="15"/>
      <c r="F9" s="15">
        <v>41400</v>
      </c>
      <c r="G9" s="15"/>
      <c r="H9" s="14" t="s">
        <v>93</v>
      </c>
      <c r="I9" s="15"/>
    </row>
    <row r="10" spans="1:9" x14ac:dyDescent="0.35">
      <c r="A10" s="15">
        <v>2</v>
      </c>
      <c r="B10" s="14" t="s">
        <v>94</v>
      </c>
      <c r="C10" s="15" t="s">
        <v>101</v>
      </c>
      <c r="D10" s="15">
        <v>80</v>
      </c>
      <c r="E10" s="15"/>
      <c r="F10" s="15">
        <v>104000</v>
      </c>
      <c r="G10" s="15"/>
      <c r="H10" s="14" t="s">
        <v>94</v>
      </c>
      <c r="I10" s="15"/>
    </row>
    <row r="11" spans="1:9" x14ac:dyDescent="0.35">
      <c r="A11" s="15">
        <v>3</v>
      </c>
      <c r="B11" s="14" t="s">
        <v>95</v>
      </c>
      <c r="C11" s="15" t="s">
        <v>102</v>
      </c>
      <c r="D11" s="15">
        <v>800</v>
      </c>
      <c r="E11" s="15"/>
      <c r="F11" s="15">
        <v>520000</v>
      </c>
      <c r="G11" s="15"/>
      <c r="H11" s="14" t="s">
        <v>95</v>
      </c>
      <c r="I11" s="15"/>
    </row>
    <row r="12" spans="1:9" x14ac:dyDescent="0.35">
      <c r="A12" s="15">
        <v>4</v>
      </c>
      <c r="B12" s="14" t="s">
        <v>95</v>
      </c>
      <c r="C12" s="15" t="s">
        <v>102</v>
      </c>
      <c r="D12" s="15">
        <v>192</v>
      </c>
      <c r="E12" s="15"/>
      <c r="F12" s="15">
        <v>153600</v>
      </c>
      <c r="G12" s="15"/>
      <c r="H12" s="14" t="s">
        <v>95</v>
      </c>
      <c r="I12" s="15"/>
    </row>
    <row r="13" spans="1:9" ht="39.6" x14ac:dyDescent="0.35">
      <c r="A13" s="15">
        <v>5</v>
      </c>
      <c r="B13" s="14" t="s">
        <v>96</v>
      </c>
      <c r="C13" s="15" t="s">
        <v>102</v>
      </c>
      <c r="D13" s="15">
        <v>650</v>
      </c>
      <c r="E13" s="15"/>
      <c r="F13" s="15">
        <v>312000</v>
      </c>
      <c r="G13" s="15"/>
      <c r="H13" s="14" t="s">
        <v>96</v>
      </c>
      <c r="I13" s="15"/>
    </row>
    <row r="14" spans="1:9" ht="39.6" x14ac:dyDescent="0.35">
      <c r="A14" s="15">
        <v>6</v>
      </c>
      <c r="B14" s="14" t="s">
        <v>96</v>
      </c>
      <c r="C14" s="15" t="s">
        <v>102</v>
      </c>
      <c r="D14" s="15">
        <v>260</v>
      </c>
      <c r="E14" s="15"/>
      <c r="F14" s="15">
        <v>130000</v>
      </c>
      <c r="G14" s="15"/>
      <c r="H14" s="14" t="s">
        <v>96</v>
      </c>
      <c r="I14" s="15"/>
    </row>
    <row r="15" spans="1:9" x14ac:dyDescent="0.35">
      <c r="A15" s="15">
        <v>7</v>
      </c>
      <c r="B15" s="14" t="s">
        <v>97</v>
      </c>
      <c r="C15" s="15" t="s">
        <v>101</v>
      </c>
      <c r="D15" s="15">
        <v>4</v>
      </c>
      <c r="E15" s="15"/>
      <c r="F15" s="15">
        <v>580000</v>
      </c>
      <c r="G15" s="15"/>
      <c r="H15" s="14" t="s">
        <v>97</v>
      </c>
      <c r="I15" s="15"/>
    </row>
    <row r="16" spans="1:9" x14ac:dyDescent="0.35">
      <c r="A16" s="15">
        <v>8</v>
      </c>
      <c r="B16" s="14" t="s">
        <v>98</v>
      </c>
      <c r="C16" s="15" t="s">
        <v>101</v>
      </c>
      <c r="D16" s="15">
        <v>280</v>
      </c>
      <c r="E16" s="15"/>
      <c r="F16" s="15">
        <v>336000</v>
      </c>
      <c r="G16" s="15"/>
      <c r="H16" s="14" t="s">
        <v>98</v>
      </c>
      <c r="I16" s="15"/>
    </row>
    <row r="17" spans="1:9" ht="27" customHeight="1" x14ac:dyDescent="0.35">
      <c r="A17" s="15">
        <v>9</v>
      </c>
      <c r="B17" s="14" t="s">
        <v>99</v>
      </c>
      <c r="C17" s="15" t="s">
        <v>101</v>
      </c>
      <c r="D17" s="15">
        <v>280</v>
      </c>
      <c r="E17" s="15"/>
      <c r="F17" s="15">
        <v>147000</v>
      </c>
      <c r="G17" s="15"/>
      <c r="H17" s="14" t="s">
        <v>99</v>
      </c>
      <c r="I17" s="15"/>
    </row>
    <row r="18" spans="1:9" ht="26.4" x14ac:dyDescent="0.35">
      <c r="A18" s="15">
        <v>10</v>
      </c>
      <c r="B18" s="14" t="s">
        <v>100</v>
      </c>
      <c r="C18" s="15" t="s">
        <v>101</v>
      </c>
      <c r="D18" s="15">
        <v>130</v>
      </c>
      <c r="E18" s="15"/>
      <c r="F18" s="15">
        <v>676000</v>
      </c>
      <c r="G18" s="15"/>
      <c r="H18" s="14" t="s">
        <v>100</v>
      </c>
      <c r="I18" s="15"/>
    </row>
    <row r="19" spans="1:9" x14ac:dyDescent="0.35">
      <c r="A19" s="70"/>
      <c r="B19" s="71"/>
      <c r="C19" s="71"/>
      <c r="D19" s="71"/>
      <c r="E19" s="71"/>
      <c r="F19" s="71"/>
      <c r="G19" s="71"/>
      <c r="H19" s="71"/>
      <c r="I19" s="72"/>
    </row>
    <row r="20" spans="1:9" ht="15.6" customHeight="1" x14ac:dyDescent="0.35">
      <c r="A20" s="131" t="s">
        <v>10</v>
      </c>
      <c r="B20" s="132"/>
      <c r="C20" s="132"/>
      <c r="D20" s="132"/>
      <c r="E20" s="132"/>
      <c r="F20" s="132"/>
      <c r="G20" s="132"/>
      <c r="H20" s="132"/>
      <c r="I20" s="133"/>
    </row>
    <row r="21" spans="1:9" x14ac:dyDescent="0.35">
      <c r="A21" s="70"/>
      <c r="B21" s="71"/>
      <c r="C21" s="71"/>
      <c r="D21" s="71"/>
      <c r="E21" s="71"/>
      <c r="F21" s="71"/>
      <c r="G21" s="71"/>
      <c r="H21" s="71"/>
      <c r="I21" s="72"/>
    </row>
    <row r="22" spans="1:9" x14ac:dyDescent="0.35">
      <c r="A22" s="128" t="s">
        <v>11</v>
      </c>
      <c r="B22" s="129"/>
      <c r="C22" s="129"/>
      <c r="D22" s="129"/>
      <c r="E22" s="129"/>
      <c r="F22" s="129"/>
      <c r="G22" s="129"/>
      <c r="H22" s="129"/>
      <c r="I22" s="130"/>
    </row>
    <row r="23" spans="1:9" x14ac:dyDescent="0.35">
      <c r="A23" s="8" t="s">
        <v>12</v>
      </c>
      <c r="B23" s="8" t="s">
        <v>13</v>
      </c>
      <c r="C23" s="85" t="s">
        <v>14</v>
      </c>
      <c r="D23" s="87"/>
      <c r="E23" s="85" t="s">
        <v>15</v>
      </c>
      <c r="F23" s="87"/>
      <c r="G23" s="8" t="s">
        <v>16</v>
      </c>
      <c r="H23" s="7" t="s">
        <v>17</v>
      </c>
      <c r="I23" s="7" t="s">
        <v>18</v>
      </c>
    </row>
    <row r="24" spans="1:9" x14ac:dyDescent="0.35">
      <c r="A24" s="11"/>
      <c r="B24" s="11"/>
      <c r="C24" s="11"/>
      <c r="D24" s="11"/>
      <c r="E24" s="11"/>
      <c r="F24" s="11"/>
      <c r="G24" s="11"/>
      <c r="H24" s="11"/>
      <c r="I24" s="11"/>
    </row>
    <row r="25" spans="1:9" x14ac:dyDescent="0.35">
      <c r="A25" s="13" t="s">
        <v>9</v>
      </c>
      <c r="B25" s="13"/>
      <c r="C25" s="13"/>
      <c r="D25" s="13"/>
      <c r="E25" s="13"/>
      <c r="F25" s="13"/>
      <c r="G25" s="13"/>
      <c r="H25" s="13"/>
      <c r="I25" s="13"/>
    </row>
    <row r="26" spans="1:9" x14ac:dyDescent="0.35">
      <c r="A26" s="70"/>
      <c r="B26" s="71"/>
      <c r="C26" s="71"/>
      <c r="D26" s="71"/>
      <c r="E26" s="71"/>
      <c r="F26" s="71"/>
      <c r="G26" s="71"/>
      <c r="H26" s="71"/>
      <c r="I26" s="72"/>
    </row>
    <row r="27" spans="1:9" ht="15.6" customHeight="1" x14ac:dyDescent="0.35">
      <c r="A27" s="141" t="s">
        <v>19</v>
      </c>
      <c r="B27" s="142"/>
      <c r="C27" s="142"/>
      <c r="D27" s="142"/>
      <c r="E27" s="142"/>
      <c r="F27" s="142"/>
      <c r="G27" s="141" t="s">
        <v>103</v>
      </c>
      <c r="H27" s="142"/>
      <c r="I27" s="143"/>
    </row>
    <row r="28" spans="1:9" x14ac:dyDescent="0.35">
      <c r="A28" s="117" t="s">
        <v>20</v>
      </c>
      <c r="B28" s="144"/>
      <c r="C28" s="144"/>
      <c r="D28" s="144"/>
      <c r="E28" s="118"/>
      <c r="F28" s="8">
        <v>1</v>
      </c>
      <c r="G28" s="146"/>
      <c r="H28" s="147"/>
      <c r="I28" s="148"/>
    </row>
    <row r="29" spans="1:9" x14ac:dyDescent="0.35">
      <c r="A29" s="121"/>
      <c r="B29" s="145"/>
      <c r="C29" s="145"/>
      <c r="D29" s="145"/>
      <c r="E29" s="122"/>
      <c r="F29" s="8" t="s">
        <v>9</v>
      </c>
      <c r="G29" s="146"/>
      <c r="H29" s="147"/>
      <c r="I29" s="148"/>
    </row>
    <row r="30" spans="1:9" ht="23.4" customHeight="1" x14ac:dyDescent="0.35">
      <c r="A30" s="117" t="s">
        <v>21</v>
      </c>
      <c r="B30" s="144"/>
      <c r="C30" s="144"/>
      <c r="D30" s="144"/>
      <c r="E30" s="118"/>
      <c r="F30" s="8"/>
      <c r="G30" s="7" t="s">
        <v>22</v>
      </c>
      <c r="H30" s="83" t="s">
        <v>23</v>
      </c>
      <c r="I30" s="84"/>
    </row>
    <row r="31" spans="1:9" x14ac:dyDescent="0.35">
      <c r="A31" s="119"/>
      <c r="B31" s="152"/>
      <c r="C31" s="152"/>
      <c r="D31" s="152"/>
      <c r="E31" s="120"/>
      <c r="F31" s="8">
        <v>1</v>
      </c>
      <c r="G31" s="12"/>
      <c r="H31" s="153"/>
      <c r="I31" s="154"/>
    </row>
    <row r="32" spans="1:9" x14ac:dyDescent="0.35">
      <c r="A32" s="121"/>
      <c r="B32" s="145"/>
      <c r="C32" s="145"/>
      <c r="D32" s="145"/>
      <c r="E32" s="122"/>
      <c r="F32" s="8" t="s">
        <v>9</v>
      </c>
      <c r="G32" s="12"/>
      <c r="H32" s="153"/>
      <c r="I32" s="154"/>
    </row>
    <row r="33" spans="1:9" x14ac:dyDescent="0.35">
      <c r="A33" s="70"/>
      <c r="B33" s="71"/>
      <c r="C33" s="71"/>
      <c r="D33" s="71"/>
      <c r="E33" s="71"/>
      <c r="F33" s="71"/>
      <c r="G33" s="71"/>
      <c r="H33" s="71"/>
      <c r="I33" s="72"/>
    </row>
    <row r="34" spans="1:9" ht="15.6" customHeight="1" x14ac:dyDescent="0.35">
      <c r="A34" s="149" t="s">
        <v>24</v>
      </c>
      <c r="B34" s="117" t="s">
        <v>25</v>
      </c>
      <c r="C34" s="144"/>
      <c r="D34" s="52" t="s">
        <v>26</v>
      </c>
      <c r="E34" s="93"/>
      <c r="F34" s="93"/>
      <c r="G34" s="93"/>
      <c r="H34" s="93"/>
      <c r="I34" s="94"/>
    </row>
    <row r="35" spans="1:9" x14ac:dyDescent="0.35">
      <c r="A35" s="150"/>
      <c r="B35" s="119"/>
      <c r="C35" s="152"/>
      <c r="D35" s="95" t="s">
        <v>27</v>
      </c>
      <c r="E35" s="95"/>
      <c r="F35" s="95"/>
      <c r="G35" s="95"/>
      <c r="H35" s="95"/>
      <c r="I35" s="95"/>
    </row>
    <row r="36" spans="1:9" x14ac:dyDescent="0.35">
      <c r="A36" s="150"/>
      <c r="B36" s="119"/>
      <c r="C36" s="152"/>
      <c r="D36" s="95" t="s">
        <v>28</v>
      </c>
      <c r="E36" s="95"/>
      <c r="F36" s="95" t="s">
        <v>29</v>
      </c>
      <c r="G36" s="95"/>
      <c r="H36" s="49" t="s">
        <v>30</v>
      </c>
      <c r="I36" s="140"/>
    </row>
    <row r="37" spans="1:9" ht="34.200000000000003" x14ac:dyDescent="0.35">
      <c r="A37" s="151"/>
      <c r="B37" s="121"/>
      <c r="C37" s="145"/>
      <c r="D37" s="7" t="s">
        <v>31</v>
      </c>
      <c r="E37" s="7" t="s">
        <v>7</v>
      </c>
      <c r="F37" s="7" t="s">
        <v>31</v>
      </c>
      <c r="G37" s="7" t="s">
        <v>7</v>
      </c>
      <c r="H37" s="7" t="s">
        <v>31</v>
      </c>
      <c r="I37" s="7" t="s">
        <v>7</v>
      </c>
    </row>
    <row r="38" spans="1:9" x14ac:dyDescent="0.35">
      <c r="A38" s="9" t="s">
        <v>32</v>
      </c>
      <c r="B38" s="31"/>
      <c r="C38" s="32"/>
      <c r="D38" s="17"/>
      <c r="E38" s="19"/>
      <c r="F38" s="16"/>
      <c r="G38" s="16"/>
      <c r="H38" s="16"/>
      <c r="I38" s="16"/>
    </row>
    <row r="39" spans="1:9" x14ac:dyDescent="0.35">
      <c r="A39" s="21">
        <v>1</v>
      </c>
      <c r="B39" s="25" t="s">
        <v>104</v>
      </c>
      <c r="C39" s="26"/>
      <c r="D39" s="22">
        <v>26250</v>
      </c>
      <c r="E39" s="19"/>
      <c r="F39" s="16">
        <f t="shared" ref="F39:F45" si="0">D39*20/100</f>
        <v>5250</v>
      </c>
      <c r="G39" s="16"/>
      <c r="H39" s="16">
        <f t="shared" ref="H39:H45" si="1">D39+F39</f>
        <v>31500</v>
      </c>
      <c r="I39" s="16"/>
    </row>
    <row r="40" spans="1:9" x14ac:dyDescent="0.35">
      <c r="A40" s="21">
        <v>2</v>
      </c>
      <c r="B40" s="25" t="s">
        <v>105</v>
      </c>
      <c r="C40" s="26"/>
      <c r="D40" s="22">
        <v>31500</v>
      </c>
      <c r="E40" s="19"/>
      <c r="F40" s="16">
        <f t="shared" si="0"/>
        <v>6300</v>
      </c>
      <c r="G40" s="16"/>
      <c r="H40" s="16">
        <f t="shared" si="1"/>
        <v>37800</v>
      </c>
      <c r="I40" s="16"/>
    </row>
    <row r="41" spans="1:9" x14ac:dyDescent="0.35">
      <c r="A41" s="21">
        <v>3</v>
      </c>
      <c r="B41" s="25" t="s">
        <v>106</v>
      </c>
      <c r="C41" s="26"/>
      <c r="D41" s="22">
        <v>33000</v>
      </c>
      <c r="E41" s="19"/>
      <c r="F41" s="16">
        <v>0</v>
      </c>
      <c r="G41" s="16"/>
      <c r="H41" s="16">
        <f t="shared" si="1"/>
        <v>33000</v>
      </c>
      <c r="I41" s="16"/>
    </row>
    <row r="42" spans="1:9" x14ac:dyDescent="0.35">
      <c r="A42" s="9" t="s">
        <v>33</v>
      </c>
      <c r="B42" s="31"/>
      <c r="C42" s="32"/>
      <c r="D42" s="17"/>
      <c r="E42" s="19"/>
      <c r="F42" s="16"/>
      <c r="G42" s="16"/>
      <c r="H42" s="16"/>
      <c r="I42" s="16"/>
    </row>
    <row r="43" spans="1:9" x14ac:dyDescent="0.35">
      <c r="A43" s="21">
        <v>1</v>
      </c>
      <c r="B43" s="25" t="s">
        <v>106</v>
      </c>
      <c r="C43" s="26"/>
      <c r="D43" s="22">
        <v>78400</v>
      </c>
      <c r="E43" s="19"/>
      <c r="F43" s="16">
        <v>0</v>
      </c>
      <c r="G43" s="16"/>
      <c r="H43" s="16">
        <f t="shared" si="1"/>
        <v>78400</v>
      </c>
      <c r="I43" s="16"/>
    </row>
    <row r="44" spans="1:9" x14ac:dyDescent="0.35">
      <c r="A44" s="21">
        <v>2</v>
      </c>
      <c r="B44" s="25" t="s">
        <v>104</v>
      </c>
      <c r="C44" s="26"/>
      <c r="D44" s="22">
        <v>80000</v>
      </c>
      <c r="E44" s="19"/>
      <c r="F44" s="16">
        <f t="shared" si="0"/>
        <v>16000</v>
      </c>
      <c r="G44" s="16"/>
      <c r="H44" s="16">
        <f t="shared" si="1"/>
        <v>96000</v>
      </c>
      <c r="I44" s="16"/>
    </row>
    <row r="45" spans="1:9" x14ac:dyDescent="0.35">
      <c r="A45" s="21">
        <v>2</v>
      </c>
      <c r="B45" s="25" t="s">
        <v>105</v>
      </c>
      <c r="C45" s="26"/>
      <c r="D45" s="22">
        <v>80000</v>
      </c>
      <c r="E45" s="19"/>
      <c r="F45" s="16">
        <f t="shared" si="0"/>
        <v>16000</v>
      </c>
      <c r="G45" s="16"/>
      <c r="H45" s="16">
        <f t="shared" si="1"/>
        <v>96000</v>
      </c>
      <c r="I45" s="16"/>
    </row>
    <row r="46" spans="1:9" x14ac:dyDescent="0.35">
      <c r="A46" s="9" t="s">
        <v>34</v>
      </c>
      <c r="B46" s="29"/>
      <c r="C46" s="30"/>
      <c r="D46" s="17"/>
      <c r="E46" s="19"/>
      <c r="F46" s="16"/>
      <c r="G46" s="16"/>
      <c r="H46" s="16"/>
      <c r="I46" s="16"/>
    </row>
    <row r="47" spans="1:9" x14ac:dyDescent="0.35">
      <c r="A47" s="21">
        <v>1</v>
      </c>
      <c r="B47" s="25" t="s">
        <v>104</v>
      </c>
      <c r="C47" s="26"/>
      <c r="D47" s="22">
        <v>399000</v>
      </c>
      <c r="E47" s="19"/>
      <c r="F47" s="16">
        <f t="shared" ref="F47:F69" si="2">D47*20/100</f>
        <v>79800</v>
      </c>
      <c r="G47" s="16"/>
      <c r="H47" s="16">
        <f t="shared" ref="H47:H69" si="3">D47+F47</f>
        <v>478800</v>
      </c>
      <c r="I47" s="16"/>
    </row>
    <row r="48" spans="1:9" x14ac:dyDescent="0.35">
      <c r="A48" s="21">
        <v>2</v>
      </c>
      <c r="B48" s="25" t="s">
        <v>105</v>
      </c>
      <c r="C48" s="26"/>
      <c r="D48" s="22">
        <v>400000</v>
      </c>
      <c r="E48" s="19"/>
      <c r="F48" s="18">
        <f t="shared" ref="F48" si="4">D48*20/100</f>
        <v>80000</v>
      </c>
      <c r="G48" s="18"/>
      <c r="H48" s="18">
        <f t="shared" ref="H48" si="5">D48+F48</f>
        <v>480000</v>
      </c>
      <c r="I48" s="18"/>
    </row>
    <row r="49" spans="1:9" x14ac:dyDescent="0.35">
      <c r="A49" s="9" t="s">
        <v>83</v>
      </c>
      <c r="B49" s="29"/>
      <c r="C49" s="30"/>
      <c r="D49" s="17"/>
      <c r="E49" s="19"/>
      <c r="F49" s="16"/>
      <c r="G49" s="16"/>
      <c r="H49" s="16"/>
      <c r="I49" s="16"/>
    </row>
    <row r="50" spans="1:9" x14ac:dyDescent="0.35">
      <c r="A50" s="21">
        <v>1</v>
      </c>
      <c r="B50" s="25" t="s">
        <v>104</v>
      </c>
      <c r="C50" s="26"/>
      <c r="D50" s="22">
        <v>112000</v>
      </c>
      <c r="E50" s="19"/>
      <c r="F50" s="16">
        <f t="shared" si="2"/>
        <v>22400</v>
      </c>
      <c r="G50" s="16"/>
      <c r="H50" s="16">
        <f t="shared" si="3"/>
        <v>134400</v>
      </c>
      <c r="I50" s="16"/>
    </row>
    <row r="51" spans="1:9" x14ac:dyDescent="0.35">
      <c r="A51" s="21">
        <v>2</v>
      </c>
      <c r="B51" s="25" t="s">
        <v>105</v>
      </c>
      <c r="C51" s="26"/>
      <c r="D51" s="22">
        <v>120000</v>
      </c>
      <c r="E51" s="19"/>
      <c r="F51" s="18">
        <f t="shared" ref="F51" si="6">D51*20/100</f>
        <v>24000</v>
      </c>
      <c r="G51" s="18"/>
      <c r="H51" s="18">
        <f t="shared" ref="H51" si="7">D51+F51</f>
        <v>144000</v>
      </c>
      <c r="I51" s="18"/>
    </row>
    <row r="52" spans="1:9" x14ac:dyDescent="0.35">
      <c r="A52" s="9" t="s">
        <v>84</v>
      </c>
      <c r="B52" s="29"/>
      <c r="C52" s="30"/>
      <c r="D52" s="17"/>
      <c r="E52" s="19"/>
      <c r="F52" s="16"/>
      <c r="G52" s="16"/>
      <c r="H52" s="16"/>
      <c r="I52" s="16"/>
    </row>
    <row r="53" spans="1:9" x14ac:dyDescent="0.35">
      <c r="A53" s="21">
        <v>1</v>
      </c>
      <c r="B53" s="25" t="s">
        <v>104</v>
      </c>
      <c r="C53" s="26"/>
      <c r="D53" s="22">
        <v>243000</v>
      </c>
      <c r="E53" s="19"/>
      <c r="F53" s="16">
        <f t="shared" si="2"/>
        <v>48600</v>
      </c>
      <c r="G53" s="16"/>
      <c r="H53" s="16">
        <f t="shared" si="3"/>
        <v>291600</v>
      </c>
      <c r="I53" s="16"/>
    </row>
    <row r="54" spans="1:9" x14ac:dyDescent="0.35">
      <c r="A54" s="21">
        <v>2</v>
      </c>
      <c r="B54" s="25" t="s">
        <v>105</v>
      </c>
      <c r="C54" s="26"/>
      <c r="D54" s="22">
        <v>243750</v>
      </c>
      <c r="E54" s="19"/>
      <c r="F54" s="18">
        <f t="shared" ref="F54" si="8">D54*20/100</f>
        <v>48750</v>
      </c>
      <c r="G54" s="18"/>
      <c r="H54" s="18">
        <f t="shared" ref="H54" si="9">D54+F54</f>
        <v>292500</v>
      </c>
      <c r="I54" s="18"/>
    </row>
    <row r="55" spans="1:9" x14ac:dyDescent="0.35">
      <c r="A55" s="9" t="s">
        <v>85</v>
      </c>
      <c r="B55" s="29"/>
      <c r="C55" s="30"/>
      <c r="D55" s="17"/>
      <c r="E55" s="19"/>
      <c r="F55" s="16"/>
      <c r="G55" s="16"/>
      <c r="H55" s="16"/>
      <c r="I55" s="16"/>
    </row>
    <row r="56" spans="1:9" x14ac:dyDescent="0.35">
      <c r="A56" s="21">
        <v>1</v>
      </c>
      <c r="B56" s="25" t="s">
        <v>105</v>
      </c>
      <c r="C56" s="26"/>
      <c r="D56" s="22">
        <v>104000</v>
      </c>
      <c r="E56" s="19"/>
      <c r="F56" s="16">
        <f t="shared" si="2"/>
        <v>20800</v>
      </c>
      <c r="G56" s="16"/>
      <c r="H56" s="16">
        <f t="shared" si="3"/>
        <v>124800</v>
      </c>
      <c r="I56" s="16"/>
    </row>
    <row r="57" spans="1:9" x14ac:dyDescent="0.35">
      <c r="A57" s="21">
        <v>2</v>
      </c>
      <c r="B57" s="25" t="s">
        <v>104</v>
      </c>
      <c r="C57" s="26"/>
      <c r="D57" s="22">
        <v>108000</v>
      </c>
      <c r="E57" s="19"/>
      <c r="F57" s="18">
        <f t="shared" ref="F57" si="10">D57*20/100</f>
        <v>21600</v>
      </c>
      <c r="G57" s="18"/>
      <c r="H57" s="18">
        <f t="shared" ref="H57" si="11">D57+F57</f>
        <v>129600</v>
      </c>
      <c r="I57" s="18"/>
    </row>
    <row r="58" spans="1:9" x14ac:dyDescent="0.35">
      <c r="A58" s="9" t="s">
        <v>86</v>
      </c>
      <c r="B58" s="29"/>
      <c r="C58" s="30"/>
      <c r="D58" s="17"/>
      <c r="E58" s="19"/>
      <c r="F58" s="16"/>
      <c r="G58" s="16"/>
      <c r="H58" s="16"/>
      <c r="I58" s="16"/>
    </row>
    <row r="59" spans="1:9" x14ac:dyDescent="0.35">
      <c r="A59" s="21">
        <v>1</v>
      </c>
      <c r="B59" s="25" t="s">
        <v>104</v>
      </c>
      <c r="C59" s="26"/>
      <c r="D59" s="22">
        <v>483000</v>
      </c>
      <c r="E59" s="19"/>
      <c r="F59" s="16">
        <f t="shared" si="2"/>
        <v>96600</v>
      </c>
      <c r="G59" s="16"/>
      <c r="H59" s="16">
        <f t="shared" si="3"/>
        <v>579600</v>
      </c>
      <c r="I59" s="16"/>
    </row>
    <row r="60" spans="1:9" x14ac:dyDescent="0.35">
      <c r="A60" s="9" t="s">
        <v>87</v>
      </c>
      <c r="B60" s="29"/>
      <c r="C60" s="30"/>
      <c r="D60" s="17"/>
      <c r="E60" s="19"/>
      <c r="F60" s="16"/>
      <c r="G60" s="16"/>
      <c r="H60" s="16"/>
      <c r="I60" s="16"/>
    </row>
    <row r="61" spans="1:9" x14ac:dyDescent="0.35">
      <c r="A61" s="21">
        <v>1</v>
      </c>
      <c r="B61" s="25" t="s">
        <v>104</v>
      </c>
      <c r="C61" s="26"/>
      <c r="D61" s="22">
        <v>186000</v>
      </c>
      <c r="E61" s="19"/>
      <c r="F61" s="16">
        <f t="shared" si="2"/>
        <v>37200</v>
      </c>
      <c r="G61" s="16"/>
      <c r="H61" s="16">
        <f t="shared" si="3"/>
        <v>223200</v>
      </c>
      <c r="I61" s="16"/>
    </row>
    <row r="62" spans="1:9" x14ac:dyDescent="0.35">
      <c r="A62" s="21">
        <v>2</v>
      </c>
      <c r="B62" s="25" t="s">
        <v>105</v>
      </c>
      <c r="C62" s="26"/>
      <c r="D62" s="22">
        <v>245000</v>
      </c>
      <c r="E62" s="19"/>
      <c r="F62" s="18">
        <f t="shared" ref="F62" si="12">D62*20/100</f>
        <v>49000</v>
      </c>
      <c r="G62" s="18"/>
      <c r="H62" s="18">
        <f t="shared" ref="H62:H63" si="13">D62+F62</f>
        <v>294000</v>
      </c>
      <c r="I62" s="18"/>
    </row>
    <row r="63" spans="1:9" x14ac:dyDescent="0.35">
      <c r="A63" s="21">
        <v>3</v>
      </c>
      <c r="B63" s="25" t="s">
        <v>106</v>
      </c>
      <c r="C63" s="26"/>
      <c r="D63" s="22">
        <v>266000</v>
      </c>
      <c r="E63" s="19"/>
      <c r="F63" s="18">
        <v>0</v>
      </c>
      <c r="G63" s="18"/>
      <c r="H63" s="18">
        <f t="shared" si="13"/>
        <v>266000</v>
      </c>
      <c r="I63" s="18"/>
    </row>
    <row r="64" spans="1:9" x14ac:dyDescent="0.35">
      <c r="A64" s="20" t="s">
        <v>88</v>
      </c>
      <c r="B64" s="29"/>
      <c r="C64" s="30"/>
      <c r="D64" s="17"/>
      <c r="E64" s="19"/>
      <c r="F64" s="16"/>
      <c r="G64" s="16"/>
      <c r="H64" s="16"/>
      <c r="I64" s="16"/>
    </row>
    <row r="65" spans="1:9" x14ac:dyDescent="0.35">
      <c r="A65" s="21">
        <v>1</v>
      </c>
      <c r="B65" s="25" t="s">
        <v>104</v>
      </c>
      <c r="C65" s="26"/>
      <c r="D65" s="22">
        <v>93000</v>
      </c>
      <c r="E65" s="19"/>
      <c r="F65" s="16">
        <f t="shared" si="2"/>
        <v>18600</v>
      </c>
      <c r="G65" s="16"/>
      <c r="H65" s="16">
        <f t="shared" si="3"/>
        <v>111600</v>
      </c>
      <c r="I65" s="16"/>
    </row>
    <row r="66" spans="1:9" x14ac:dyDescent="0.35">
      <c r="A66" s="21">
        <v>2</v>
      </c>
      <c r="B66" s="25" t="s">
        <v>105</v>
      </c>
      <c r="C66" s="26"/>
      <c r="D66" s="22">
        <v>112000</v>
      </c>
      <c r="E66" s="19"/>
      <c r="F66" s="18">
        <f t="shared" ref="F66" si="14">D66*20/100</f>
        <v>22400</v>
      </c>
      <c r="G66" s="18"/>
      <c r="H66" s="18">
        <f t="shared" ref="H66:H67" si="15">D66+F66</f>
        <v>134400</v>
      </c>
      <c r="I66" s="18"/>
    </row>
    <row r="67" spans="1:9" x14ac:dyDescent="0.35">
      <c r="A67" s="21">
        <v>3</v>
      </c>
      <c r="B67" s="25" t="s">
        <v>106</v>
      </c>
      <c r="C67" s="26"/>
      <c r="D67" s="22">
        <v>114000</v>
      </c>
      <c r="E67" s="19"/>
      <c r="F67" s="18">
        <v>0</v>
      </c>
      <c r="G67" s="18"/>
      <c r="H67" s="18">
        <f t="shared" si="15"/>
        <v>114000</v>
      </c>
      <c r="I67" s="18"/>
    </row>
    <row r="68" spans="1:9" x14ac:dyDescent="0.35">
      <c r="A68" s="9" t="s">
        <v>89</v>
      </c>
      <c r="B68" s="27"/>
      <c r="C68" s="28"/>
      <c r="D68" s="17"/>
      <c r="E68" s="19"/>
      <c r="F68" s="16"/>
      <c r="G68" s="16"/>
      <c r="H68" s="16"/>
      <c r="I68" s="16"/>
    </row>
    <row r="69" spans="1:9" x14ac:dyDescent="0.35">
      <c r="A69" s="21">
        <v>1</v>
      </c>
      <c r="B69" s="25" t="s">
        <v>104</v>
      </c>
      <c r="C69" s="26"/>
      <c r="D69" s="22">
        <v>325000</v>
      </c>
      <c r="E69" s="19"/>
      <c r="F69" s="16">
        <f t="shared" si="2"/>
        <v>65000</v>
      </c>
      <c r="G69" s="16"/>
      <c r="H69" s="16">
        <f t="shared" si="3"/>
        <v>390000</v>
      </c>
      <c r="I69" s="16"/>
    </row>
    <row r="70" spans="1:9" x14ac:dyDescent="0.35">
      <c r="A70" s="21">
        <v>2</v>
      </c>
      <c r="B70" s="25" t="s">
        <v>106</v>
      </c>
      <c r="C70" s="26"/>
      <c r="D70" s="22">
        <v>519000</v>
      </c>
      <c r="E70" s="19"/>
      <c r="F70" s="16">
        <v>0</v>
      </c>
      <c r="G70" s="16"/>
      <c r="H70" s="16">
        <f t="shared" ref="H70" si="16">D70+F70</f>
        <v>519000</v>
      </c>
      <c r="I70" s="16"/>
    </row>
    <row r="71" spans="1:9" x14ac:dyDescent="0.35">
      <c r="A71" s="21">
        <v>3</v>
      </c>
      <c r="B71" s="25" t="s">
        <v>105</v>
      </c>
      <c r="C71" s="26"/>
      <c r="D71" s="22">
        <v>552500</v>
      </c>
      <c r="E71" s="19"/>
      <c r="F71" s="18">
        <f t="shared" ref="F71" si="17">D71*20/100</f>
        <v>110500</v>
      </c>
      <c r="G71" s="18"/>
      <c r="H71" s="18">
        <f t="shared" ref="H71" si="18">D71+F71</f>
        <v>663000</v>
      </c>
      <c r="I71" s="18"/>
    </row>
    <row r="72" spans="1:9" x14ac:dyDescent="0.35">
      <c r="A72" s="134" t="s">
        <v>35</v>
      </c>
      <c r="B72" s="135"/>
      <c r="C72" s="136" t="s">
        <v>36</v>
      </c>
      <c r="D72" s="137"/>
      <c r="E72" s="138"/>
      <c r="F72" s="138"/>
      <c r="G72" s="138"/>
      <c r="H72" s="138"/>
      <c r="I72" s="139"/>
    </row>
    <row r="73" spans="1:9" x14ac:dyDescent="0.35">
      <c r="A73" s="70"/>
      <c r="B73" s="71"/>
      <c r="C73" s="71"/>
      <c r="D73" s="71"/>
      <c r="E73" s="71"/>
      <c r="F73" s="71"/>
      <c r="G73" s="71"/>
      <c r="H73" s="71"/>
      <c r="I73" s="72"/>
    </row>
    <row r="74" spans="1:9" x14ac:dyDescent="0.35">
      <c r="A74" s="52" t="s">
        <v>37</v>
      </c>
      <c r="B74" s="53"/>
      <c r="C74" s="53"/>
      <c r="D74" s="53"/>
      <c r="E74" s="53"/>
      <c r="F74" s="53"/>
      <c r="G74" s="53"/>
      <c r="H74" s="53"/>
      <c r="I74" s="54"/>
    </row>
    <row r="75" spans="1:9" x14ac:dyDescent="0.35">
      <c r="A75" s="47" t="s">
        <v>38</v>
      </c>
      <c r="B75" s="47" t="s">
        <v>39</v>
      </c>
      <c r="C75" s="49" t="s">
        <v>40</v>
      </c>
      <c r="D75" s="50"/>
      <c r="E75" s="50"/>
      <c r="F75" s="50"/>
      <c r="G75" s="50"/>
      <c r="H75" s="50"/>
      <c r="I75" s="51"/>
    </row>
    <row r="76" spans="1:9" ht="108" customHeight="1" x14ac:dyDescent="0.35">
      <c r="A76" s="48"/>
      <c r="B76" s="48"/>
      <c r="C76" s="5" t="s">
        <v>70</v>
      </c>
      <c r="D76" s="5" t="s">
        <v>71</v>
      </c>
      <c r="E76" s="5" t="s">
        <v>72</v>
      </c>
      <c r="F76" s="5" t="s">
        <v>73</v>
      </c>
      <c r="G76" s="5" t="s">
        <v>74</v>
      </c>
      <c r="H76" s="5" t="s">
        <v>75</v>
      </c>
      <c r="I76" s="5" t="s">
        <v>76</v>
      </c>
    </row>
    <row r="77" spans="1:9" x14ac:dyDescent="0.35">
      <c r="A77" s="4">
        <v>1</v>
      </c>
      <c r="B77" s="1"/>
      <c r="C77" s="1"/>
      <c r="D77" s="1"/>
      <c r="E77" s="1"/>
      <c r="F77" s="1"/>
      <c r="G77" s="1"/>
      <c r="H77" s="1"/>
      <c r="I77" s="1"/>
    </row>
    <row r="78" spans="1:9" x14ac:dyDescent="0.35">
      <c r="A78" s="4" t="s">
        <v>9</v>
      </c>
      <c r="B78" s="1"/>
      <c r="C78" s="1"/>
      <c r="D78" s="1"/>
      <c r="E78" s="1"/>
      <c r="F78" s="1"/>
      <c r="G78" s="1"/>
      <c r="H78" s="1"/>
      <c r="I78" s="1"/>
    </row>
    <row r="79" spans="1:9" x14ac:dyDescent="0.35">
      <c r="A79" s="58" t="s">
        <v>35</v>
      </c>
      <c r="B79" s="59"/>
      <c r="C79" s="60"/>
      <c r="D79" s="64" t="s">
        <v>80</v>
      </c>
      <c r="E79" s="65"/>
      <c r="F79" s="65"/>
      <c r="G79" s="65"/>
      <c r="H79" s="65"/>
      <c r="I79" s="66"/>
    </row>
    <row r="80" spans="1:9" x14ac:dyDescent="0.35">
      <c r="A80" s="61"/>
      <c r="B80" s="62"/>
      <c r="C80" s="63"/>
      <c r="D80" s="67"/>
      <c r="E80" s="68"/>
      <c r="F80" s="68"/>
      <c r="G80" s="68"/>
      <c r="H80" s="68"/>
      <c r="I80" s="69"/>
    </row>
    <row r="81" spans="1:9" x14ac:dyDescent="0.35">
      <c r="A81" s="70"/>
      <c r="B81" s="71"/>
      <c r="C81" s="71"/>
      <c r="D81" s="71"/>
      <c r="E81" s="71"/>
      <c r="F81" s="71"/>
      <c r="G81" s="71"/>
      <c r="H81" s="71"/>
      <c r="I81" s="72"/>
    </row>
    <row r="82" spans="1:9" x14ac:dyDescent="0.35">
      <c r="A82" s="73" t="s">
        <v>41</v>
      </c>
      <c r="B82" s="74"/>
      <c r="C82" s="74"/>
      <c r="D82" s="75"/>
      <c r="E82" s="76"/>
      <c r="F82" s="76"/>
      <c r="G82" s="76"/>
      <c r="H82" s="76"/>
      <c r="I82" s="76"/>
    </row>
    <row r="83" spans="1:9" ht="36.6" customHeight="1" x14ac:dyDescent="0.35">
      <c r="A83" s="77" t="s">
        <v>42</v>
      </c>
      <c r="B83" s="78"/>
      <c r="C83" s="78"/>
      <c r="D83" s="79"/>
      <c r="E83" s="83" t="s">
        <v>43</v>
      </c>
      <c r="F83" s="84"/>
      <c r="G83" s="85" t="s">
        <v>44</v>
      </c>
      <c r="H83" s="86"/>
      <c r="I83" s="87"/>
    </row>
    <row r="84" spans="1:9" x14ac:dyDescent="0.35">
      <c r="A84" s="80"/>
      <c r="B84" s="81"/>
      <c r="C84" s="81"/>
      <c r="D84" s="82"/>
      <c r="E84" s="88" t="s">
        <v>111</v>
      </c>
      <c r="F84" s="88"/>
      <c r="G84" s="88" t="s">
        <v>112</v>
      </c>
      <c r="H84" s="88"/>
      <c r="I84" s="88"/>
    </row>
    <row r="85" spans="1:9" x14ac:dyDescent="0.35">
      <c r="A85" s="55" t="s">
        <v>45</v>
      </c>
      <c r="B85" s="56"/>
      <c r="C85" s="56"/>
      <c r="D85" s="56"/>
      <c r="E85" s="56"/>
      <c r="F85" s="56"/>
      <c r="G85" s="56"/>
      <c r="H85" s="56"/>
      <c r="I85" s="57"/>
    </row>
    <row r="86" spans="1:9" ht="33.6" customHeight="1" x14ac:dyDescent="0.35">
      <c r="A86" s="101" t="s">
        <v>46</v>
      </c>
      <c r="B86" s="102"/>
      <c r="C86" s="102"/>
      <c r="D86" s="103"/>
      <c r="E86" s="3"/>
      <c r="F86" s="3"/>
      <c r="G86" s="3"/>
      <c r="H86" s="3"/>
      <c r="I86" s="3"/>
    </row>
    <row r="87" spans="1:9" ht="33.6" customHeight="1" x14ac:dyDescent="0.35">
      <c r="A87" s="101" t="s">
        <v>47</v>
      </c>
      <c r="B87" s="102"/>
      <c r="C87" s="102"/>
      <c r="D87" s="103"/>
      <c r="E87" s="3"/>
      <c r="F87" s="3"/>
      <c r="G87" s="3"/>
      <c r="H87" s="3"/>
      <c r="I87" s="3"/>
    </row>
    <row r="88" spans="1:9" x14ac:dyDescent="0.35">
      <c r="A88" s="70"/>
      <c r="B88" s="71"/>
      <c r="C88" s="71"/>
      <c r="D88" s="71"/>
      <c r="E88" s="71"/>
      <c r="F88" s="71"/>
      <c r="G88" s="71"/>
      <c r="H88" s="71"/>
      <c r="I88" s="72"/>
    </row>
    <row r="89" spans="1:9" ht="15.6" customHeight="1" x14ac:dyDescent="0.35">
      <c r="A89" s="40" t="s">
        <v>38</v>
      </c>
      <c r="B89" s="40" t="s">
        <v>48</v>
      </c>
      <c r="C89" s="52" t="s">
        <v>49</v>
      </c>
      <c r="D89" s="99"/>
      <c r="E89" s="99"/>
      <c r="F89" s="99"/>
      <c r="G89" s="99"/>
      <c r="H89" s="99"/>
      <c r="I89" s="100"/>
    </row>
    <row r="90" spans="1:9" x14ac:dyDescent="0.35">
      <c r="A90" s="41"/>
      <c r="B90" s="41"/>
      <c r="C90" s="34" t="s">
        <v>50</v>
      </c>
      <c r="D90" s="35"/>
      <c r="E90" s="40" t="s">
        <v>51</v>
      </c>
      <c r="F90" s="40" t="s">
        <v>52</v>
      </c>
      <c r="G90" s="40" t="s">
        <v>53</v>
      </c>
      <c r="H90" s="43" t="s">
        <v>54</v>
      </c>
      <c r="I90" s="44"/>
    </row>
    <row r="91" spans="1:9" x14ac:dyDescent="0.35">
      <c r="A91" s="41"/>
      <c r="B91" s="41"/>
      <c r="C91" s="36"/>
      <c r="D91" s="37"/>
      <c r="E91" s="41"/>
      <c r="F91" s="41"/>
      <c r="G91" s="41"/>
      <c r="H91" s="43" t="s">
        <v>55</v>
      </c>
      <c r="I91" s="44"/>
    </row>
    <row r="92" spans="1:9" ht="55.2" customHeight="1" x14ac:dyDescent="0.35">
      <c r="A92" s="42"/>
      <c r="B92" s="42"/>
      <c r="C92" s="38"/>
      <c r="D92" s="39"/>
      <c r="E92" s="42"/>
      <c r="F92" s="42"/>
      <c r="G92" s="42"/>
      <c r="H92" s="7" t="s">
        <v>56</v>
      </c>
      <c r="I92" s="7" t="s">
        <v>30</v>
      </c>
    </row>
    <row r="93" spans="1:9" x14ac:dyDescent="0.35">
      <c r="A93" s="4" t="s">
        <v>116</v>
      </c>
      <c r="B93" s="14" t="s">
        <v>104</v>
      </c>
      <c r="C93" s="45" t="s">
        <v>107</v>
      </c>
      <c r="D93" s="46"/>
      <c r="E93" s="15" t="s">
        <v>122</v>
      </c>
      <c r="F93" s="15" t="s">
        <v>110</v>
      </c>
      <c r="G93" s="15"/>
      <c r="H93" s="15">
        <v>2240700</v>
      </c>
      <c r="I93" s="15"/>
    </row>
    <row r="94" spans="1:9" x14ac:dyDescent="0.35">
      <c r="A94" s="10">
        <v>2</v>
      </c>
      <c r="B94" s="14" t="s">
        <v>105</v>
      </c>
      <c r="C94" s="45" t="s">
        <v>108</v>
      </c>
      <c r="D94" s="46"/>
      <c r="E94" s="15" t="s">
        <v>122</v>
      </c>
      <c r="F94" s="15" t="s">
        <v>110</v>
      </c>
      <c r="G94" s="15"/>
      <c r="H94" s="15">
        <v>124800</v>
      </c>
      <c r="I94" s="15"/>
    </row>
    <row r="95" spans="1:9" x14ac:dyDescent="0.35">
      <c r="A95" s="10">
        <v>6</v>
      </c>
      <c r="B95" s="14" t="s">
        <v>106</v>
      </c>
      <c r="C95" s="45" t="s">
        <v>109</v>
      </c>
      <c r="D95" s="46"/>
      <c r="E95" s="15" t="s">
        <v>122</v>
      </c>
      <c r="F95" s="15" t="s">
        <v>110</v>
      </c>
      <c r="G95" s="15"/>
      <c r="H95" s="15">
        <v>78400</v>
      </c>
      <c r="I95" s="15"/>
    </row>
    <row r="96" spans="1:9" x14ac:dyDescent="0.35">
      <c r="A96" s="43" t="s">
        <v>57</v>
      </c>
      <c r="B96" s="92"/>
      <c r="C96" s="92"/>
      <c r="D96" s="92"/>
      <c r="E96" s="92"/>
      <c r="F96" s="92"/>
      <c r="G96" s="92"/>
      <c r="H96" s="92"/>
      <c r="I96" s="44"/>
    </row>
    <row r="97" spans="1:9" x14ac:dyDescent="0.35">
      <c r="A97" s="40" t="s">
        <v>38</v>
      </c>
      <c r="B97" s="47" t="s">
        <v>48</v>
      </c>
      <c r="C97" s="117" t="s">
        <v>58</v>
      </c>
      <c r="D97" s="118"/>
      <c r="E97" s="34" t="s">
        <v>59</v>
      </c>
      <c r="F97" s="35"/>
      <c r="G97" s="40" t="s">
        <v>60</v>
      </c>
      <c r="H97" s="34" t="s">
        <v>61</v>
      </c>
      <c r="I97" s="35"/>
    </row>
    <row r="98" spans="1:9" x14ac:dyDescent="0.35">
      <c r="A98" s="41"/>
      <c r="B98" s="116"/>
      <c r="C98" s="119"/>
      <c r="D98" s="120"/>
      <c r="E98" s="36"/>
      <c r="F98" s="37"/>
      <c r="G98" s="41"/>
      <c r="H98" s="36"/>
      <c r="I98" s="37"/>
    </row>
    <row r="99" spans="1:9" x14ac:dyDescent="0.35">
      <c r="A99" s="42"/>
      <c r="B99" s="48"/>
      <c r="C99" s="121"/>
      <c r="D99" s="122"/>
      <c r="E99" s="38"/>
      <c r="F99" s="39"/>
      <c r="G99" s="42"/>
      <c r="H99" s="38"/>
      <c r="I99" s="39"/>
    </row>
    <row r="100" spans="1:9" ht="27" customHeight="1" x14ac:dyDescent="0.35">
      <c r="A100" s="24" t="s">
        <v>116</v>
      </c>
      <c r="B100" s="14" t="s">
        <v>104</v>
      </c>
      <c r="C100" s="97" t="s">
        <v>114</v>
      </c>
      <c r="D100" s="98"/>
      <c r="E100" s="123" t="s">
        <v>113</v>
      </c>
      <c r="F100" s="46"/>
      <c r="G100" s="156" t="s">
        <v>125</v>
      </c>
      <c r="H100" s="97" t="s">
        <v>115</v>
      </c>
      <c r="I100" s="98"/>
    </row>
    <row r="101" spans="1:9" ht="22.2" customHeight="1" x14ac:dyDescent="0.35">
      <c r="A101" s="23">
        <v>2</v>
      </c>
      <c r="B101" s="14" t="s">
        <v>105</v>
      </c>
      <c r="C101" s="45" t="s">
        <v>117</v>
      </c>
      <c r="D101" s="46"/>
      <c r="E101" s="123" t="s">
        <v>118</v>
      </c>
      <c r="F101" s="46"/>
      <c r="G101" s="155" t="s">
        <v>123</v>
      </c>
      <c r="H101" s="97" t="s">
        <v>119</v>
      </c>
      <c r="I101" s="98"/>
    </row>
    <row r="102" spans="1:9" ht="26.4" x14ac:dyDescent="0.35">
      <c r="A102" s="23">
        <v>6</v>
      </c>
      <c r="B102" s="14" t="s">
        <v>106</v>
      </c>
      <c r="C102" s="97" t="s">
        <v>120</v>
      </c>
      <c r="D102" s="98"/>
      <c r="E102" s="123" t="s">
        <v>121</v>
      </c>
      <c r="F102" s="46"/>
      <c r="G102" s="155" t="s">
        <v>124</v>
      </c>
      <c r="H102" s="45">
        <v>43107739</v>
      </c>
      <c r="I102" s="46"/>
    </row>
    <row r="103" spans="1:9" x14ac:dyDescent="0.35">
      <c r="A103" s="70"/>
      <c r="B103" s="71"/>
      <c r="C103" s="71"/>
      <c r="D103" s="71"/>
      <c r="E103" s="71"/>
      <c r="F103" s="71"/>
      <c r="G103" s="71"/>
      <c r="H103" s="71"/>
      <c r="I103" s="72"/>
    </row>
    <row r="104" spans="1:9" ht="46.2" customHeight="1" x14ac:dyDescent="0.35">
      <c r="A104" s="110" t="s">
        <v>35</v>
      </c>
      <c r="B104" s="111"/>
      <c r="C104" s="112"/>
      <c r="D104" s="113" t="s">
        <v>81</v>
      </c>
      <c r="E104" s="114"/>
      <c r="F104" s="114"/>
      <c r="G104" s="114"/>
      <c r="H104" s="114"/>
      <c r="I104" s="115"/>
    </row>
    <row r="105" spans="1:9" x14ac:dyDescent="0.35">
      <c r="A105" s="70"/>
      <c r="B105" s="71"/>
      <c r="C105" s="71"/>
      <c r="D105" s="71"/>
      <c r="E105" s="71"/>
      <c r="F105" s="71"/>
      <c r="G105" s="71"/>
      <c r="H105" s="71"/>
      <c r="I105" s="72"/>
    </row>
    <row r="106" spans="1:9" ht="50.4" customHeight="1" x14ac:dyDescent="0.35">
      <c r="A106" s="101" t="s">
        <v>62</v>
      </c>
      <c r="B106" s="102"/>
      <c r="C106" s="103"/>
      <c r="D106" s="104"/>
      <c r="E106" s="105"/>
      <c r="F106" s="105"/>
      <c r="G106" s="105"/>
      <c r="H106" s="105"/>
      <c r="I106" s="106"/>
    </row>
    <row r="107" spans="1:9" x14ac:dyDescent="0.35">
      <c r="A107" s="70"/>
      <c r="B107" s="71"/>
      <c r="C107" s="71"/>
      <c r="D107" s="71"/>
      <c r="E107" s="71"/>
      <c r="F107" s="71"/>
      <c r="G107" s="71"/>
      <c r="H107" s="71"/>
      <c r="I107" s="72"/>
    </row>
    <row r="108" spans="1:9" ht="61.2" customHeight="1" x14ac:dyDescent="0.35">
      <c r="A108" s="101" t="s">
        <v>63</v>
      </c>
      <c r="B108" s="102"/>
      <c r="C108" s="103"/>
      <c r="D108" s="104"/>
      <c r="E108" s="105"/>
      <c r="F108" s="105"/>
      <c r="G108" s="105"/>
      <c r="H108" s="105"/>
      <c r="I108" s="106"/>
    </row>
    <row r="109" spans="1:9" x14ac:dyDescent="0.35">
      <c r="A109" s="70"/>
      <c r="B109" s="71"/>
      <c r="C109" s="71"/>
      <c r="D109" s="71"/>
      <c r="E109" s="71"/>
      <c r="F109" s="71"/>
      <c r="G109" s="71"/>
      <c r="H109" s="71"/>
      <c r="I109" s="72"/>
    </row>
    <row r="110" spans="1:9" ht="37.799999999999997" customHeight="1" x14ac:dyDescent="0.35">
      <c r="A110" s="101" t="s">
        <v>64</v>
      </c>
      <c r="B110" s="102"/>
      <c r="C110" s="103"/>
      <c r="D110" s="104"/>
      <c r="E110" s="105"/>
      <c r="F110" s="105"/>
      <c r="G110" s="105"/>
      <c r="H110" s="105"/>
      <c r="I110" s="106"/>
    </row>
    <row r="111" spans="1:9" x14ac:dyDescent="0.35">
      <c r="A111" s="70"/>
      <c r="B111" s="71"/>
      <c r="C111" s="71"/>
      <c r="D111" s="71"/>
      <c r="E111" s="71"/>
      <c r="F111" s="71"/>
      <c r="G111" s="71"/>
      <c r="H111" s="71"/>
      <c r="I111" s="72"/>
    </row>
    <row r="112" spans="1:9" ht="21.6" customHeight="1" x14ac:dyDescent="0.35">
      <c r="A112" s="107" t="s">
        <v>65</v>
      </c>
      <c r="B112" s="108"/>
      <c r="C112" s="109"/>
      <c r="D112" s="104"/>
      <c r="E112" s="105"/>
      <c r="F112" s="105"/>
      <c r="G112" s="105"/>
      <c r="H112" s="105"/>
      <c r="I112" s="106"/>
    </row>
    <row r="113" spans="1:9" x14ac:dyDescent="0.35">
      <c r="A113" s="70"/>
      <c r="B113" s="71"/>
      <c r="C113" s="71"/>
      <c r="D113" s="71"/>
      <c r="E113" s="71"/>
      <c r="F113" s="71"/>
      <c r="G113" s="71"/>
      <c r="H113" s="71"/>
      <c r="I113" s="72"/>
    </row>
    <row r="114" spans="1:9" x14ac:dyDescent="0.35">
      <c r="A114" s="43" t="s">
        <v>66</v>
      </c>
      <c r="B114" s="92"/>
      <c r="C114" s="92"/>
      <c r="D114" s="92"/>
      <c r="E114" s="92"/>
      <c r="F114" s="92"/>
      <c r="G114" s="92"/>
      <c r="H114" s="92"/>
      <c r="I114" s="44"/>
    </row>
    <row r="115" spans="1:9" x14ac:dyDescent="0.35">
      <c r="A115" s="52" t="s">
        <v>67</v>
      </c>
      <c r="B115" s="93"/>
      <c r="C115" s="94"/>
      <c r="D115" s="95" t="s">
        <v>68</v>
      </c>
      <c r="E115" s="95"/>
      <c r="F115" s="95"/>
      <c r="G115" s="95" t="s">
        <v>69</v>
      </c>
      <c r="H115" s="95"/>
      <c r="I115" s="95"/>
    </row>
    <row r="116" spans="1:9" x14ac:dyDescent="0.35">
      <c r="A116" s="95" t="s">
        <v>77</v>
      </c>
      <c r="B116" s="95"/>
      <c r="C116" s="95"/>
      <c r="D116" s="96" t="s">
        <v>91</v>
      </c>
      <c r="E116" s="96"/>
      <c r="F116" s="96"/>
      <c r="G116" s="95" t="s">
        <v>78</v>
      </c>
      <c r="H116" s="95"/>
      <c r="I116" s="95"/>
    </row>
    <row r="123" spans="1:9" ht="25.2" customHeight="1" x14ac:dyDescent="0.35">
      <c r="A123" s="91" t="s">
        <v>79</v>
      </c>
      <c r="B123" s="91"/>
      <c r="C123" s="91"/>
      <c r="D123" s="91"/>
      <c r="E123" s="91"/>
      <c r="F123" s="91"/>
    </row>
    <row r="124" spans="1:9" ht="15.6" customHeight="1" x14ac:dyDescent="0.35">
      <c r="B124" s="6"/>
      <c r="C124" s="6"/>
      <c r="D124" s="6"/>
      <c r="E124" s="6"/>
      <c r="F124" s="6"/>
    </row>
    <row r="125" spans="1:9" ht="15.6" customHeight="1" x14ac:dyDescent="0.35">
      <c r="B125" s="6"/>
      <c r="C125" s="6"/>
      <c r="D125" s="6"/>
      <c r="E125" s="6"/>
      <c r="F125" s="6"/>
    </row>
    <row r="126" spans="1:9" ht="15.6" customHeight="1" x14ac:dyDescent="0.35">
      <c r="B126" s="6"/>
      <c r="C126" s="6"/>
      <c r="D126" s="6"/>
      <c r="E126" s="6"/>
      <c r="F126" s="6"/>
    </row>
  </sheetData>
  <mergeCells count="145">
    <mergeCell ref="E102:F102"/>
    <mergeCell ref="A72:B72"/>
    <mergeCell ref="C72:I72"/>
    <mergeCell ref="A73:I73"/>
    <mergeCell ref="H36:I36"/>
    <mergeCell ref="A26:I26"/>
    <mergeCell ref="A27:F27"/>
    <mergeCell ref="G27:I27"/>
    <mergeCell ref="A28:E29"/>
    <mergeCell ref="G28:I28"/>
    <mergeCell ref="G29:I29"/>
    <mergeCell ref="A34:A37"/>
    <mergeCell ref="B34:C37"/>
    <mergeCell ref="D35:I35"/>
    <mergeCell ref="D36:E36"/>
    <mergeCell ref="F36:G36"/>
    <mergeCell ref="A30:E32"/>
    <mergeCell ref="H30:I30"/>
    <mergeCell ref="H31:I31"/>
    <mergeCell ref="H32:I32"/>
    <mergeCell ref="A33:I33"/>
    <mergeCell ref="D34:I34"/>
    <mergeCell ref="B38:C38"/>
    <mergeCell ref="B39:C39"/>
    <mergeCell ref="C23:D23"/>
    <mergeCell ref="E23:F23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9:I19"/>
    <mergeCell ref="A21:I21"/>
    <mergeCell ref="A22:I22"/>
    <mergeCell ref="A20:I20"/>
    <mergeCell ref="A112:C112"/>
    <mergeCell ref="D112:I112"/>
    <mergeCell ref="A104:C104"/>
    <mergeCell ref="D104:I104"/>
    <mergeCell ref="A105:I105"/>
    <mergeCell ref="A106:C106"/>
    <mergeCell ref="D106:I106"/>
    <mergeCell ref="G84:I84"/>
    <mergeCell ref="A86:D86"/>
    <mergeCell ref="A87:D87"/>
    <mergeCell ref="A88:I88"/>
    <mergeCell ref="A103:I103"/>
    <mergeCell ref="H97:I99"/>
    <mergeCell ref="C100:D100"/>
    <mergeCell ref="E100:F100"/>
    <mergeCell ref="H100:I100"/>
    <mergeCell ref="A97:A99"/>
    <mergeCell ref="B97:B99"/>
    <mergeCell ref="C97:D99"/>
    <mergeCell ref="E97:F99"/>
    <mergeCell ref="G97:G99"/>
    <mergeCell ref="C101:D101"/>
    <mergeCell ref="C102:D102"/>
    <mergeCell ref="E101:F101"/>
    <mergeCell ref="A3:I3"/>
    <mergeCell ref="A123:F123"/>
    <mergeCell ref="A114:I114"/>
    <mergeCell ref="A115:C115"/>
    <mergeCell ref="D115:F115"/>
    <mergeCell ref="G115:I115"/>
    <mergeCell ref="A116:C116"/>
    <mergeCell ref="D116:F116"/>
    <mergeCell ref="G116:I116"/>
    <mergeCell ref="A107:I107"/>
    <mergeCell ref="H101:I101"/>
    <mergeCell ref="H102:I102"/>
    <mergeCell ref="C93:D93"/>
    <mergeCell ref="A96:I96"/>
    <mergeCell ref="A89:A92"/>
    <mergeCell ref="B89:B92"/>
    <mergeCell ref="C89:I89"/>
    <mergeCell ref="A109:I109"/>
    <mergeCell ref="A111:I111"/>
    <mergeCell ref="A113:I113"/>
    <mergeCell ref="A108:C108"/>
    <mergeCell ref="D108:I108"/>
    <mergeCell ref="A110:C110"/>
    <mergeCell ref="D110:I110"/>
    <mergeCell ref="A2:I2"/>
    <mergeCell ref="C90:D92"/>
    <mergeCell ref="E90:E92"/>
    <mergeCell ref="F90:F92"/>
    <mergeCell ref="G90:G92"/>
    <mergeCell ref="H90:I90"/>
    <mergeCell ref="H91:I91"/>
    <mergeCell ref="C94:D94"/>
    <mergeCell ref="C95:D95"/>
    <mergeCell ref="A75:A76"/>
    <mergeCell ref="B75:B76"/>
    <mergeCell ref="C75:I75"/>
    <mergeCell ref="A74:I74"/>
    <mergeCell ref="A85:I85"/>
    <mergeCell ref="A79:C80"/>
    <mergeCell ref="D79:I79"/>
    <mergeCell ref="D80:I80"/>
    <mergeCell ref="A81:I81"/>
    <mergeCell ref="A82:D82"/>
    <mergeCell ref="E82:I82"/>
    <mergeCell ref="A83:D84"/>
    <mergeCell ref="E83:F83"/>
    <mergeCell ref="G83:I83"/>
    <mergeCell ref="E84:F84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65:C65"/>
    <mergeCell ref="B66:C66"/>
    <mergeCell ref="B67:C67"/>
    <mergeCell ref="B68:C68"/>
    <mergeCell ref="B69:C69"/>
    <mergeCell ref="B70:C70"/>
    <mergeCell ref="B71:C71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</mergeCells>
  <hyperlinks>
    <hyperlink ref="G116" r:id="rId1"/>
    <hyperlink ref="E100" r:id="rId2"/>
    <hyperlink ref="E101" r:id="rId3"/>
    <hyperlink ref="E102" r:id="rId4"/>
  </hyperlinks>
  <printOptions horizontalCentered="1" verticalCentered="1"/>
  <pageMargins left="0" right="0" top="0" bottom="0" header="0" footer="0"/>
  <pageSetup paperSize="9" scale="74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2021-05-12T10:16:47Z</dcterms:modified>
</cp:coreProperties>
</file>